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<sst xmlns="http://schemas.openxmlformats.org/spreadsheetml/2006/main" count="93" uniqueCount="80">
  <si>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Por.č.</t>
  </si>
  <si>
    <t>Položka č.</t>
  </si>
  <si>
    <t>Názov položky</t>
  </si>
  <si>
    <t>Návrh na rok</t>
  </si>
  <si>
    <t>Schválený roz.</t>
  </si>
  <si>
    <t>Upravený rozp.</t>
  </si>
  <si>
    <t>Návrh rozpočtu</t>
  </si>
  <si>
    <t>dňa</t>
  </si>
  <si>
    <t>na rok 2015</t>
  </si>
  <si>
    <t>na rok 2016</t>
  </si>
  <si>
    <t>Daňové príjmy:</t>
  </si>
  <si>
    <t>Výnos z dane pre obce od DÚ</t>
  </si>
  <si>
    <t>Dane z majetku spolu:</t>
  </si>
  <si>
    <t>- z toho daň z pozemkov</t>
  </si>
  <si>
    <t xml:space="preserve">            daň zo stavieb</t>
  </si>
  <si>
    <t>Ostatné dane spolu:</t>
  </si>
  <si>
    <t>- daň za psa</t>
  </si>
  <si>
    <t>- za užív.verejného priestoru</t>
  </si>
  <si>
    <t>- za vývoz KO</t>
  </si>
  <si>
    <t>- za ubyt. Kapacity</t>
  </si>
  <si>
    <t>Daňové príjmy spolu:</t>
  </si>
  <si>
    <t>uroky a dividendy</t>
  </si>
  <si>
    <t>Poplatky za stravu</t>
  </si>
  <si>
    <t>správne poplatky</t>
  </si>
  <si>
    <t>decentralizačná dotácia</t>
  </si>
  <si>
    <t>poplatky za služby</t>
  </si>
  <si>
    <t>Aktivačná činnosť</t>
  </si>
  <si>
    <t>KAPITÁLOVÉ PRÍJMY</t>
  </si>
  <si>
    <t xml:space="preserve">Finančné operácie </t>
  </si>
  <si>
    <t>Príjmy spolu:</t>
  </si>
  <si>
    <t xml:space="preserve">Schválený: </t>
  </si>
  <si>
    <t xml:space="preserve">Zverejnený: </t>
  </si>
  <si>
    <t xml:space="preserve">Nadobúda účinnosť: </t>
  </si>
  <si>
    <t>Návrh rozp.</t>
  </si>
  <si>
    <t>úprava rozp.</t>
  </si>
  <si>
    <t xml:space="preserve">dňa </t>
  </si>
  <si>
    <t>upravený</t>
  </si>
  <si>
    <t>Výdavky obce:</t>
  </si>
  <si>
    <t>Mzdy obce</t>
  </si>
  <si>
    <t>Odvody</t>
  </si>
  <si>
    <t>Cestovné a auto</t>
  </si>
  <si>
    <t>Energie,poš.tel.služby</t>
  </si>
  <si>
    <t>Všeobecný materiál</t>
  </si>
  <si>
    <t>Štandardná údržba</t>
  </si>
  <si>
    <t>Výdavky obce spolu:</t>
  </si>
  <si>
    <t>Poplatky a odvody banke</t>
  </si>
  <si>
    <t>Správa a údržba ciest</t>
  </si>
  <si>
    <t>Nákladanie s odpadmi</t>
  </si>
  <si>
    <t>Sociálny fond</t>
  </si>
  <si>
    <t>kultúrny dom</t>
  </si>
  <si>
    <t>Cintorín</t>
  </si>
  <si>
    <t>Ostatné výdavky</t>
  </si>
  <si>
    <t xml:space="preserve">BEŽNÉVÝDAVKY </t>
  </si>
  <si>
    <t>KAPITÁLOVÉ VÝDAVKY</t>
  </si>
  <si>
    <t>- za hracie automaty</t>
  </si>
  <si>
    <t xml:space="preserve">Výdavky na roky  2014, 2015 a 2016 v EURO </t>
  </si>
  <si>
    <t>Služby -právne, BOZP</t>
  </si>
  <si>
    <t>Odmeny poslanci</t>
  </si>
  <si>
    <t>Splácanie úveru</t>
  </si>
  <si>
    <t>Audit</t>
  </si>
  <si>
    <t>Semináre a školenia</t>
  </si>
  <si>
    <t>údržba rozhlasu</t>
  </si>
  <si>
    <t>Nedaňové príjmy spolu</t>
  </si>
  <si>
    <t>Poistenie majetku</t>
  </si>
  <si>
    <t>Dohody, členské</t>
  </si>
  <si>
    <t>Údržba programu</t>
  </si>
  <si>
    <t>Návrh rozpočtu obce Hrušov na roky 2015/2016/2017</t>
  </si>
  <si>
    <t xml:space="preserve"> 2015</t>
  </si>
  <si>
    <t>na rok 2017</t>
  </si>
  <si>
    <t>za rok 2014</t>
  </si>
  <si>
    <t>Udržba obec. zariadení</t>
  </si>
  <si>
    <t>Schválený rozp</t>
  </si>
  <si>
    <t>na rok 2014</t>
  </si>
  <si>
    <t>Voľby</t>
  </si>
  <si>
    <t>Obecná kronika</t>
  </si>
  <si>
    <t>Súdny spor</t>
  </si>
  <si>
    <t xml:space="preserve">Schvalený </t>
  </si>
  <si>
    <t>Altánok</t>
  </si>
  <si>
    <t>Vrátenie DPH</t>
  </si>
  <si>
    <t>Návrh vyvesený: 08.10.2014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</si>
</sst>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9" fontId="1" fillId="0" borderId="0" applyFill="0" applyBorder="0" applyAlignment="0" applyProtection="0"/>
    <xf numFmtId="0" fontId="0" fillId="36" borderId="6" applyNumberFormat="0" applyAlignment="0" applyProtection="0"/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11" xfId="0" applyNumberFormat="1" applyBorder="1" applyAlignment="1">
      <alignment/>
    </xf>
    <xf numFmtId="49" fontId="0" fillId="49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7" borderId="11" xfId="0" applyFill="1" applyBorder="1" applyAlignment="1">
      <alignment/>
    </xf>
    <xf numFmtId="2" fontId="0" fillId="7" borderId="11" xfId="0" applyNumberFormat="1" applyFill="1" applyBorder="1" applyAlignment="1">
      <alignment/>
    </xf>
    <xf numFmtId="0" fontId="23" fillId="7" borderId="11" xfId="0" applyFont="1" applyFill="1" applyBorder="1" applyAlignment="1">
      <alignment/>
    </xf>
    <xf numFmtId="0" fontId="0" fillId="7" borderId="11" xfId="0" applyFill="1" applyBorder="1" applyAlignment="1">
      <alignment horizontal="left"/>
    </xf>
    <xf numFmtId="0" fontId="24" fillId="7" borderId="11" xfId="0" applyFont="1" applyFill="1" applyBorder="1" applyAlignment="1">
      <alignment/>
    </xf>
    <xf numFmtId="4" fontId="24" fillId="7" borderId="11" xfId="0" applyNumberFormat="1" applyFont="1" applyFill="1" applyBorder="1" applyAlignment="1">
      <alignment/>
    </xf>
    <xf numFmtId="4" fontId="25" fillId="7" borderId="11" xfId="0" applyNumberFormat="1" applyFont="1" applyFill="1" applyBorder="1" applyAlignment="1">
      <alignment/>
    </xf>
    <xf numFmtId="4" fontId="24" fillId="7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/>
    </xf>
    <xf numFmtId="49" fontId="0" fillId="7" borderId="11" xfId="0" applyNumberFormat="1" applyFon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23" fillId="7" borderId="11" xfId="0" applyNumberFormat="1" applyFont="1" applyFill="1" applyBorder="1" applyAlignment="1">
      <alignment/>
    </xf>
    <xf numFmtId="4" fontId="0" fillId="7" borderId="1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49" borderId="11" xfId="0" applyFill="1" applyBorder="1" applyAlignment="1">
      <alignment/>
    </xf>
    <xf numFmtId="49" fontId="0" fillId="49" borderId="11" xfId="0" applyNumberFormat="1" applyFont="1" applyFill="1" applyBorder="1" applyAlignment="1">
      <alignment/>
    </xf>
    <xf numFmtId="4" fontId="0" fillId="49" borderId="11" xfId="0" applyNumberFormat="1" applyFill="1" applyBorder="1" applyAlignment="1">
      <alignment/>
    </xf>
    <xf numFmtId="4" fontId="0" fillId="49" borderId="11" xfId="0" applyNumberFormat="1" applyFill="1" applyBorder="1" applyAlignment="1">
      <alignment horizontal="left"/>
    </xf>
    <xf numFmtId="49" fontId="26" fillId="7" borderId="11" xfId="0" applyNumberFormat="1" applyFont="1" applyFill="1" applyBorder="1" applyAlignment="1">
      <alignment/>
    </xf>
    <xf numFmtId="4" fontId="23" fillId="7" borderId="11" xfId="0" applyNumberFormat="1" applyFont="1" applyFill="1" applyBorder="1" applyAlignment="1">
      <alignment horizontal="left"/>
    </xf>
    <xf numFmtId="0" fontId="0" fillId="49" borderId="0" xfId="0" applyFill="1" applyAlignment="1">
      <alignment/>
    </xf>
    <xf numFmtId="0" fontId="0" fillId="37" borderId="11" xfId="0" applyFill="1" applyBorder="1" applyAlignment="1">
      <alignment/>
    </xf>
    <xf numFmtId="49" fontId="20" fillId="37" borderId="11" xfId="0" applyNumberFormat="1" applyFont="1" applyFill="1" applyBorder="1" applyAlignment="1">
      <alignment/>
    </xf>
    <xf numFmtId="4" fontId="23" fillId="37" borderId="11" xfId="0" applyNumberFormat="1" applyFont="1" applyFill="1" applyBorder="1" applyAlignment="1">
      <alignment/>
    </xf>
    <xf numFmtId="4" fontId="23" fillId="37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" fontId="23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/>
    </xf>
    <xf numFmtId="49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17" xfId="0" applyFont="1" applyBorder="1" applyAlignment="1">
      <alignment/>
    </xf>
    <xf numFmtId="49" fontId="23" fillId="7" borderId="11" xfId="0" applyNumberFormat="1" applyFont="1" applyFill="1" applyBorder="1" applyAlignment="1">
      <alignment/>
    </xf>
    <xf numFmtId="0" fontId="23" fillId="49" borderId="11" xfId="0" applyFont="1" applyFill="1" applyBorder="1" applyAlignment="1">
      <alignment/>
    </xf>
    <xf numFmtId="4" fontId="0" fillId="49" borderId="11" xfId="0" applyNumberFormat="1" applyFont="1" applyFill="1" applyBorder="1" applyAlignment="1">
      <alignment/>
    </xf>
    <xf numFmtId="4" fontId="23" fillId="49" borderId="11" xfId="0" applyNumberFormat="1" applyFont="1" applyFill="1" applyBorder="1" applyAlignment="1">
      <alignment horizontal="left"/>
    </xf>
    <xf numFmtId="4" fontId="23" fillId="49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/>
    </xf>
    <xf numFmtId="49" fontId="23" fillId="37" borderId="11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 horizontal="left"/>
    </xf>
    <xf numFmtId="49" fontId="23" fillId="37" borderId="0" xfId="0" applyNumberFormat="1" applyFont="1" applyFill="1" applyAlignment="1">
      <alignment/>
    </xf>
    <xf numFmtId="0" fontId="0" fillId="37" borderId="0" xfId="0" applyFill="1" applyBorder="1" applyAlignment="1">
      <alignment/>
    </xf>
    <xf numFmtId="4" fontId="23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0" xfId="0" applyNumberFormat="1" applyFill="1" applyBorder="1" applyAlignment="1">
      <alignment horizontal="left"/>
    </xf>
    <xf numFmtId="0" fontId="23" fillId="50" borderId="11" xfId="0" applyFont="1" applyFill="1" applyBorder="1" applyAlignment="1">
      <alignment/>
    </xf>
    <xf numFmtId="0" fontId="0" fillId="48" borderId="11" xfId="0" applyFill="1" applyBorder="1" applyAlignment="1">
      <alignment/>
    </xf>
    <xf numFmtId="49" fontId="0" fillId="48" borderId="11" xfId="0" applyNumberFormat="1" applyFont="1" applyFill="1" applyBorder="1" applyAlignment="1">
      <alignment/>
    </xf>
    <xf numFmtId="4" fontId="0" fillId="48" borderId="11" xfId="0" applyNumberFormat="1" applyFill="1" applyBorder="1" applyAlignment="1">
      <alignment/>
    </xf>
    <xf numFmtId="4" fontId="0" fillId="48" borderId="11" xfId="0" applyNumberFormat="1" applyFill="1" applyBorder="1" applyAlignment="1">
      <alignment horizontal="left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Percent" xfId="65"/>
    <cellStyle name="Poznámka" xfId="66"/>
    <cellStyle name="Prepojená bunka" xfId="67"/>
    <cellStyle name="Spolu" xfId="68"/>
    <cellStyle name="Text upozornění" xfId="69"/>
    <cellStyle name="Text upozornenia" xfId="70"/>
    <cellStyle name="Titul" xfId="71"/>
    <cellStyle name="Vstup" xfId="72"/>
    <cellStyle name="Výpočet" xfId="73"/>
    <cellStyle name="Výstup" xfId="74"/>
    <cellStyle name="Vysvětlující text" xfId="75"/>
    <cellStyle name="Vysvetľujúci text" xfId="76"/>
    <cellStyle name="Zlá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  <cellStyle name="Zvýraznenie1" xfId="84"/>
    <cellStyle name="Zvýraznenie2" xfId="85"/>
    <cellStyle name="Zvýraznenie3" xfId="86"/>
    <cellStyle name="Zvýraznenie4" xfId="87"/>
    <cellStyle name="Zvýraznenie5" xfId="88"/>
    <cellStyle name="Zvýraznenie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K40" sqref="K40"/>
    </sheetView>
  </sheetViews>
  <sheetFormatPr defaultColWidth="9.00390625" defaultRowHeight="12.75"/>
  <cols>
    <col min="1" max="1" width="5.75390625" style="0" customWidth="1"/>
    <col min="2" max="2" width="9.625" style="0" customWidth="1"/>
    <col min="3" max="3" width="29.375" style="0" customWidth="1"/>
    <col min="4" max="4" width="12.125" style="0" customWidth="1"/>
    <col min="5" max="5" width="11.75390625" style="0" customWidth="1"/>
    <col min="6" max="6" width="12.875" style="0" customWidth="1"/>
    <col min="7" max="7" width="14.00390625" style="4" customWidth="1"/>
    <col min="8" max="8" width="0" style="0" hidden="1" customWidth="1"/>
    <col min="9" max="9" width="15.875" style="0" customWidth="1"/>
    <col min="10" max="10" width="0" style="0" hidden="1" customWidth="1"/>
    <col min="11" max="11" width="13.00390625" style="0" customWidth="1"/>
    <col min="13" max="13" width="10.00390625" style="0" customWidth="1"/>
    <col min="14" max="14" width="10.25390625" style="0" customWidth="1"/>
  </cols>
  <sheetData>
    <row r="1" spans="2:8" ht="18.75">
      <c r="B1" s="5"/>
      <c r="C1" s="6" t="s">
        <v>66</v>
      </c>
      <c r="D1" s="6"/>
      <c r="E1" s="6"/>
      <c r="F1" s="6"/>
      <c r="G1" s="7"/>
      <c r="H1" s="8"/>
    </row>
    <row r="2" ht="12.75">
      <c r="C2" s="9"/>
    </row>
    <row r="3" ht="12.75">
      <c r="C3" s="9"/>
    </row>
    <row r="4" ht="12.75" hidden="1">
      <c r="C4" s="9"/>
    </row>
    <row r="5" spans="1:3" ht="18">
      <c r="A5" s="6"/>
      <c r="B5" s="6"/>
      <c r="C5" s="10"/>
    </row>
    <row r="7" spans="1:11" ht="12.75">
      <c r="A7" s="11" t="s">
        <v>0</v>
      </c>
      <c r="B7" s="11" t="s">
        <v>1</v>
      </c>
      <c r="C7" s="11" t="s">
        <v>2</v>
      </c>
      <c r="D7" s="91" t="s">
        <v>76</v>
      </c>
      <c r="E7" s="11" t="s">
        <v>3</v>
      </c>
      <c r="F7" s="11" t="s">
        <v>4</v>
      </c>
      <c r="G7" s="12" t="s">
        <v>5</v>
      </c>
      <c r="H7" s="13"/>
      <c r="I7" s="14" t="s">
        <v>6</v>
      </c>
      <c r="J7" s="13"/>
      <c r="K7" s="11" t="s">
        <v>6</v>
      </c>
    </row>
    <row r="8" spans="1:11" ht="12.75">
      <c r="A8" s="15"/>
      <c r="B8" s="15"/>
      <c r="C8" s="15"/>
      <c r="D8" s="15" t="s">
        <v>69</v>
      </c>
      <c r="E8" s="89" t="s">
        <v>67</v>
      </c>
      <c r="F8" s="15" t="s">
        <v>7</v>
      </c>
      <c r="G8" s="90" t="s">
        <v>8</v>
      </c>
      <c r="H8" s="16"/>
      <c r="I8" s="16" t="s">
        <v>9</v>
      </c>
      <c r="J8" s="16"/>
      <c r="K8" s="15" t="s">
        <v>68</v>
      </c>
    </row>
    <row r="9" spans="1:11" ht="12.75">
      <c r="A9" s="17"/>
      <c r="B9" s="17"/>
      <c r="C9" s="17" t="s">
        <v>10</v>
      </c>
      <c r="D9" s="17"/>
      <c r="E9" s="17"/>
      <c r="F9" s="17"/>
      <c r="G9" s="18"/>
      <c r="H9" s="17"/>
      <c r="I9" s="17"/>
      <c r="J9" s="17"/>
      <c r="K9" s="17"/>
    </row>
    <row r="10" spans="1:11" ht="12.75">
      <c r="A10" s="19"/>
      <c r="B10" s="19"/>
      <c r="C10" s="19" t="s">
        <v>11</v>
      </c>
      <c r="D10" s="20">
        <v>46331</v>
      </c>
      <c r="E10" s="20">
        <v>47000</v>
      </c>
      <c r="F10" s="21"/>
      <c r="G10" s="22"/>
      <c r="H10" s="19"/>
      <c r="I10" s="20">
        <v>47000</v>
      </c>
      <c r="J10" s="19"/>
      <c r="K10" s="20">
        <v>47000</v>
      </c>
    </row>
    <row r="11" spans="1:11" ht="12.75">
      <c r="A11" s="23"/>
      <c r="B11" s="23"/>
      <c r="C11" s="23" t="s">
        <v>12</v>
      </c>
      <c r="D11" s="24">
        <v>23500</v>
      </c>
      <c r="E11" s="24">
        <v>23500</v>
      </c>
      <c r="F11" s="25"/>
      <c r="G11" s="26"/>
      <c r="H11" s="24"/>
      <c r="I11" s="24">
        <v>23500</v>
      </c>
      <c r="J11" s="24"/>
      <c r="K11" s="24">
        <v>23500</v>
      </c>
    </row>
    <row r="12" spans="1:11" ht="12.75">
      <c r="A12" s="27"/>
      <c r="B12" s="27"/>
      <c r="C12" s="28" t="s">
        <v>13</v>
      </c>
      <c r="D12" s="29">
        <v>20000</v>
      </c>
      <c r="E12" s="29">
        <v>20000</v>
      </c>
      <c r="F12" s="29"/>
      <c r="G12" s="30"/>
      <c r="H12" s="29"/>
      <c r="I12" s="29">
        <v>20000</v>
      </c>
      <c r="J12" s="29"/>
      <c r="K12" s="29">
        <v>20000</v>
      </c>
    </row>
    <row r="13" spans="1:11" ht="12.75">
      <c r="A13" s="27"/>
      <c r="B13" s="27"/>
      <c r="C13" s="28" t="s">
        <v>14</v>
      </c>
      <c r="D13" s="29">
        <v>3500</v>
      </c>
      <c r="E13" s="29">
        <v>3500</v>
      </c>
      <c r="F13" s="29"/>
      <c r="G13" s="30"/>
      <c r="H13" s="29"/>
      <c r="I13" s="29">
        <v>3500</v>
      </c>
      <c r="J13" s="29"/>
      <c r="K13" s="29">
        <v>3500</v>
      </c>
    </row>
    <row r="14" spans="1:11" ht="12.75">
      <c r="A14" s="27"/>
      <c r="B14" s="27"/>
      <c r="C14" s="28"/>
      <c r="D14" s="29"/>
      <c r="E14" s="29"/>
      <c r="F14" s="29"/>
      <c r="G14" s="30"/>
      <c r="H14" s="29"/>
      <c r="I14" s="29"/>
      <c r="J14" s="29"/>
      <c r="K14" s="29"/>
    </row>
    <row r="15" spans="1:11" s="36" customFormat="1" ht="12.75">
      <c r="A15" s="31"/>
      <c r="B15" s="19"/>
      <c r="C15" s="32" t="s">
        <v>15</v>
      </c>
      <c r="D15" s="33">
        <v>6800</v>
      </c>
      <c r="E15" s="33">
        <v>6000</v>
      </c>
      <c r="F15" s="34"/>
      <c r="G15" s="35"/>
      <c r="H15" s="33"/>
      <c r="I15" s="33">
        <v>6000</v>
      </c>
      <c r="J15" s="33"/>
      <c r="K15" s="33">
        <v>6000</v>
      </c>
    </row>
    <row r="16" spans="1:13" ht="12.75">
      <c r="A16" s="27"/>
      <c r="B16" s="27"/>
      <c r="C16" s="28" t="s">
        <v>16</v>
      </c>
      <c r="D16" s="29">
        <v>300</v>
      </c>
      <c r="E16" s="29">
        <v>300</v>
      </c>
      <c r="F16" s="29"/>
      <c r="G16" s="30"/>
      <c r="H16" s="29"/>
      <c r="I16" s="29">
        <v>300</v>
      </c>
      <c r="J16" s="29"/>
      <c r="K16" s="29">
        <v>300</v>
      </c>
      <c r="M16" s="36"/>
    </row>
    <row r="17" spans="1:13" ht="12.75">
      <c r="A17" s="27"/>
      <c r="B17" s="27"/>
      <c r="C17" s="28" t="s">
        <v>17</v>
      </c>
      <c r="D17" s="29">
        <v>50</v>
      </c>
      <c r="E17" s="29">
        <v>50</v>
      </c>
      <c r="F17" s="29"/>
      <c r="G17" s="30"/>
      <c r="H17" s="29"/>
      <c r="I17" s="29">
        <v>50</v>
      </c>
      <c r="J17" s="29"/>
      <c r="K17" s="29">
        <v>50</v>
      </c>
      <c r="M17" s="36"/>
    </row>
    <row r="18" spans="1:13" ht="12.75">
      <c r="A18" s="27"/>
      <c r="B18" s="27"/>
      <c r="C18" s="28" t="s">
        <v>18</v>
      </c>
      <c r="D18" s="29">
        <v>4800</v>
      </c>
      <c r="E18" s="29">
        <v>4800</v>
      </c>
      <c r="F18" s="29"/>
      <c r="G18" s="30"/>
      <c r="H18" s="29"/>
      <c r="I18" s="29">
        <v>4800</v>
      </c>
      <c r="J18" s="29"/>
      <c r="K18" s="29">
        <v>4800</v>
      </c>
      <c r="M18" s="36"/>
    </row>
    <row r="19" spans="1:13" ht="12.75">
      <c r="A19" s="27"/>
      <c r="B19" s="27"/>
      <c r="C19" s="28" t="s">
        <v>19</v>
      </c>
      <c r="D19" s="29">
        <v>50</v>
      </c>
      <c r="E19" s="29">
        <v>50</v>
      </c>
      <c r="F19" s="29"/>
      <c r="G19" s="30"/>
      <c r="H19" s="29"/>
      <c r="I19" s="29">
        <v>50</v>
      </c>
      <c r="J19" s="29"/>
      <c r="K19" s="29">
        <v>50</v>
      </c>
      <c r="M19" s="36"/>
    </row>
    <row r="20" spans="1:11" ht="12.75">
      <c r="A20" s="27"/>
      <c r="B20" s="27"/>
      <c r="C20" s="1" t="s">
        <v>54</v>
      </c>
      <c r="D20" s="29">
        <v>1600</v>
      </c>
      <c r="E20" s="29">
        <v>800</v>
      </c>
      <c r="F20" s="29"/>
      <c r="G20" s="30"/>
      <c r="H20" s="29"/>
      <c r="I20" s="29">
        <v>800</v>
      </c>
      <c r="J20" s="29"/>
      <c r="K20" s="29">
        <v>800</v>
      </c>
    </row>
    <row r="21" spans="1:11" ht="12.75">
      <c r="A21" s="19"/>
      <c r="B21" s="19"/>
      <c r="C21" s="32" t="s">
        <v>20</v>
      </c>
      <c r="D21" s="33">
        <v>76631</v>
      </c>
      <c r="E21" s="34">
        <v>76500</v>
      </c>
      <c r="F21" s="34"/>
      <c r="G21" s="35"/>
      <c r="H21" s="33">
        <f>H10+H11+H15</f>
        <v>0</v>
      </c>
      <c r="I21" s="33">
        <v>76500</v>
      </c>
      <c r="J21" s="33">
        <f>J10+J11+J15</f>
        <v>0</v>
      </c>
      <c r="K21" s="33">
        <v>76500</v>
      </c>
    </row>
    <row r="22" spans="1:14" ht="12.75">
      <c r="A22" s="31"/>
      <c r="B22" s="31"/>
      <c r="C22" s="37" t="s">
        <v>21</v>
      </c>
      <c r="D22" s="38">
        <v>5</v>
      </c>
      <c r="E22" s="38">
        <v>5</v>
      </c>
      <c r="F22" s="38"/>
      <c r="G22" s="39"/>
      <c r="H22" s="38"/>
      <c r="I22" s="38">
        <v>5</v>
      </c>
      <c r="J22" s="38"/>
      <c r="K22" s="38">
        <v>5</v>
      </c>
      <c r="N22" s="40"/>
    </row>
    <row r="23" spans="1:14" ht="12.75">
      <c r="A23" s="27"/>
      <c r="B23" s="27"/>
      <c r="C23" s="28" t="s">
        <v>22</v>
      </c>
      <c r="D23" s="29">
        <v>0</v>
      </c>
      <c r="E23" s="29">
        <v>0</v>
      </c>
      <c r="F23" s="29"/>
      <c r="G23" s="30"/>
      <c r="H23" s="29"/>
      <c r="I23" s="29">
        <v>0</v>
      </c>
      <c r="J23" s="29"/>
      <c r="K23" s="29">
        <v>0</v>
      </c>
      <c r="N23" s="40"/>
    </row>
    <row r="24" spans="1:14" ht="12.75">
      <c r="A24" s="27"/>
      <c r="B24" s="27"/>
      <c r="C24" s="28" t="s">
        <v>23</v>
      </c>
      <c r="D24" s="29">
        <v>195</v>
      </c>
      <c r="E24" s="29">
        <v>195</v>
      </c>
      <c r="F24" s="29"/>
      <c r="G24" s="30"/>
      <c r="H24" s="29"/>
      <c r="I24" s="29">
        <v>195</v>
      </c>
      <c r="J24" s="29"/>
      <c r="K24" s="29">
        <v>195</v>
      </c>
      <c r="N24" s="40"/>
    </row>
    <row r="25" spans="1:14" ht="12.75">
      <c r="A25" s="27"/>
      <c r="B25" s="27"/>
      <c r="C25" s="28" t="s">
        <v>24</v>
      </c>
      <c r="D25" s="29">
        <v>300</v>
      </c>
      <c r="E25" s="29">
        <v>300</v>
      </c>
      <c r="F25" s="29"/>
      <c r="G25" s="30"/>
      <c r="H25" s="29"/>
      <c r="I25" s="29">
        <v>300</v>
      </c>
      <c r="J25" s="29"/>
      <c r="K25" s="29">
        <v>300</v>
      </c>
      <c r="N25" s="40"/>
    </row>
    <row r="26" spans="1:14" ht="12.75">
      <c r="A26" s="27"/>
      <c r="B26" s="27"/>
      <c r="C26" s="28" t="s">
        <v>25</v>
      </c>
      <c r="D26" s="29">
        <v>1200</v>
      </c>
      <c r="E26" s="29">
        <v>1200</v>
      </c>
      <c r="F26" s="29"/>
      <c r="G26" s="30"/>
      <c r="H26" s="29"/>
      <c r="I26" s="29">
        <v>1200</v>
      </c>
      <c r="J26" s="29"/>
      <c r="K26" s="29">
        <v>1200</v>
      </c>
      <c r="N26" s="41"/>
    </row>
    <row r="27" spans="1:11" ht="12.75">
      <c r="A27" s="42"/>
      <c r="B27" s="42"/>
      <c r="C27" s="2" t="s">
        <v>26</v>
      </c>
      <c r="D27" s="44">
        <v>5000</v>
      </c>
      <c r="E27" s="44">
        <v>5000</v>
      </c>
      <c r="F27" s="44"/>
      <c r="G27" s="45"/>
      <c r="H27" s="44"/>
      <c r="I27" s="44">
        <v>5000</v>
      </c>
      <c r="J27" s="44"/>
      <c r="K27" s="44">
        <v>5000</v>
      </c>
    </row>
    <row r="28" spans="1:11" ht="12.75">
      <c r="A28" s="42"/>
      <c r="B28" s="42"/>
      <c r="C28" s="2" t="s">
        <v>77</v>
      </c>
      <c r="D28" s="44">
        <v>8000</v>
      </c>
      <c r="E28" s="44"/>
      <c r="F28" s="44"/>
      <c r="G28" s="45"/>
      <c r="H28" s="44"/>
      <c r="I28" s="44"/>
      <c r="J28" s="44"/>
      <c r="K28" s="44"/>
    </row>
    <row r="29" spans="1:11" ht="12.75">
      <c r="A29" s="42"/>
      <c r="B29" s="42"/>
      <c r="C29" s="2" t="s">
        <v>73</v>
      </c>
      <c r="D29" s="44">
        <v>2500</v>
      </c>
      <c r="E29" s="44"/>
      <c r="F29" s="44"/>
      <c r="G29" s="45"/>
      <c r="H29" s="44"/>
      <c r="I29" s="44"/>
      <c r="J29" s="44"/>
      <c r="K29" s="44"/>
    </row>
    <row r="30" spans="1:11" ht="12.75">
      <c r="A30" s="27"/>
      <c r="B30" s="27"/>
      <c r="C30" s="1" t="s">
        <v>78</v>
      </c>
      <c r="D30" s="29">
        <v>10101</v>
      </c>
      <c r="E30" s="29"/>
      <c r="F30" s="29"/>
      <c r="G30" s="30"/>
      <c r="H30" s="29"/>
      <c r="I30" s="29"/>
      <c r="J30" s="29"/>
      <c r="K30" s="29"/>
    </row>
    <row r="31" spans="1:11" ht="15.75">
      <c r="A31" s="21"/>
      <c r="B31" s="21"/>
      <c r="C31" s="46" t="s">
        <v>62</v>
      </c>
      <c r="D31" s="34">
        <v>27300</v>
      </c>
      <c r="E31" s="34">
        <v>6700</v>
      </c>
      <c r="F31" s="34"/>
      <c r="G31" s="47"/>
      <c r="H31" s="34" t="e">
        <f>H10+H11+H15+#REF!+#REF!</f>
        <v>#REF!</v>
      </c>
      <c r="I31" s="34">
        <v>6700</v>
      </c>
      <c r="J31" s="34" t="e">
        <f>J10+J11+J15+#REF!+#REF!</f>
        <v>#REF!</v>
      </c>
      <c r="K31" s="34">
        <v>6700</v>
      </c>
    </row>
    <row r="32" spans="1:11" ht="12.75">
      <c r="A32" s="84"/>
      <c r="B32" s="85"/>
      <c r="C32" s="86" t="s">
        <v>27</v>
      </c>
      <c r="D32" s="87">
        <v>152000</v>
      </c>
      <c r="E32" s="87">
        <v>160000</v>
      </c>
      <c r="F32" s="87"/>
      <c r="G32" s="88"/>
      <c r="H32" s="87"/>
      <c r="I32" s="87"/>
      <c r="J32" s="87"/>
      <c r="K32" s="87"/>
    </row>
    <row r="33" spans="1:11" s="48" customFormat="1" ht="12.75">
      <c r="A33" s="42"/>
      <c r="B33" s="42"/>
      <c r="C33" s="43" t="s">
        <v>28</v>
      </c>
      <c r="D33" s="44"/>
      <c r="E33" s="44"/>
      <c r="F33" s="44"/>
      <c r="G33" s="45"/>
      <c r="H33" s="44"/>
      <c r="I33" s="44"/>
      <c r="J33" s="44"/>
      <c r="K33" s="44"/>
    </row>
    <row r="34" spans="1:11" ht="18">
      <c r="A34" s="49"/>
      <c r="B34" s="49"/>
      <c r="C34" s="50" t="s">
        <v>29</v>
      </c>
      <c r="D34" s="51">
        <v>255932</v>
      </c>
      <c r="E34" s="51">
        <v>243200</v>
      </c>
      <c r="F34" s="51"/>
      <c r="G34" s="52"/>
      <c r="H34" s="51" t="e">
        <f>H31+H33</f>
        <v>#REF!</v>
      </c>
      <c r="I34" s="51">
        <v>83200</v>
      </c>
      <c r="J34" s="51" t="e">
        <f>J31+J33</f>
        <v>#REF!</v>
      </c>
      <c r="K34" s="51">
        <v>83200</v>
      </c>
    </row>
    <row r="35" spans="1:11" ht="12.75">
      <c r="A35" s="27"/>
      <c r="B35" s="27"/>
      <c r="C35" s="28"/>
      <c r="D35" s="27"/>
      <c r="E35" s="27"/>
      <c r="F35" s="27"/>
      <c r="G35" s="53"/>
      <c r="H35" s="27"/>
      <c r="I35" s="27"/>
      <c r="J35" s="27"/>
      <c r="K35" s="27"/>
    </row>
    <row r="36" spans="2:8" ht="12.75">
      <c r="B36" s="27"/>
      <c r="C36" s="27"/>
      <c r="D36" s="1" t="s">
        <v>79</v>
      </c>
      <c r="E36" s="54"/>
      <c r="F36" s="54"/>
      <c r="G36" s="54"/>
      <c r="H36" s="55"/>
    </row>
    <row r="37" spans="1:8" ht="18">
      <c r="A37" s="6"/>
      <c r="B37" s="27"/>
      <c r="C37" s="27"/>
      <c r="D37" s="28" t="s">
        <v>30</v>
      </c>
      <c r="E37" s="92">
        <v>41925</v>
      </c>
      <c r="F37" s="27"/>
      <c r="G37" s="27"/>
      <c r="H37" s="53"/>
    </row>
    <row r="38" spans="2:8" ht="12.75">
      <c r="B38" s="27"/>
      <c r="C38" s="27"/>
      <c r="D38" s="28" t="s">
        <v>31</v>
      </c>
      <c r="E38" s="92">
        <v>41926</v>
      </c>
      <c r="F38" s="27"/>
      <c r="G38" s="27"/>
      <c r="H38" s="53"/>
    </row>
    <row r="39" spans="2:8" ht="12.75">
      <c r="B39" s="27"/>
      <c r="C39" s="27"/>
      <c r="D39" s="28" t="s">
        <v>32</v>
      </c>
      <c r="E39" s="27"/>
      <c r="F39" s="92">
        <v>42005</v>
      </c>
      <c r="G39" s="27"/>
      <c r="H39" s="53"/>
    </row>
    <row r="40" spans="4:8" ht="12.75">
      <c r="D40" s="56"/>
      <c r="G40"/>
      <c r="H40" s="4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spans="2:7" ht="12.75">
      <c r="B62" s="48"/>
      <c r="G62"/>
    </row>
    <row r="63" s="48" customFormat="1" ht="14.25" customHeight="1">
      <c r="B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C143" s="56"/>
    </row>
  </sheetData>
  <sheetProtection selectLockedCells="1" selectUnlockedCells="1"/>
  <printOptions/>
  <pageMargins left="0.5375" right="0.2875" top="0.7340277777777777" bottom="0.48402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">
      <selection activeCell="L35" sqref="L35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22.25390625" style="0" customWidth="1"/>
    <col min="4" max="4" width="13.75390625" style="0" customWidth="1"/>
    <col min="5" max="5" width="11.375" style="0" customWidth="1"/>
    <col min="6" max="6" width="10.125" style="0" customWidth="1"/>
    <col min="7" max="7" width="10.875" style="0" customWidth="1"/>
    <col min="9" max="9" width="10.75390625" style="0" customWidth="1"/>
    <col min="10" max="10" width="12.25390625" style="0" customWidth="1"/>
  </cols>
  <sheetData>
    <row r="1" ht="15.75">
      <c r="A1" s="57" t="s">
        <v>55</v>
      </c>
    </row>
    <row r="3" spans="1:10" ht="12.75">
      <c r="A3" s="58" t="s">
        <v>0</v>
      </c>
      <c r="B3" s="58" t="s">
        <v>1</v>
      </c>
      <c r="C3" s="58" t="s">
        <v>2</v>
      </c>
      <c r="D3" s="58" t="s">
        <v>71</v>
      </c>
      <c r="E3" s="58" t="s">
        <v>33</v>
      </c>
      <c r="F3" s="58" t="s">
        <v>4</v>
      </c>
      <c r="G3" s="59" t="s">
        <v>5</v>
      </c>
      <c r="H3" s="60"/>
      <c r="I3" s="61" t="s">
        <v>33</v>
      </c>
      <c r="J3" s="58" t="s">
        <v>34</v>
      </c>
    </row>
    <row r="4" spans="1:10" ht="12.75">
      <c r="A4" s="62"/>
      <c r="B4" s="62"/>
      <c r="C4" s="62"/>
      <c r="D4" s="62" t="s">
        <v>72</v>
      </c>
      <c r="E4" s="63" t="s">
        <v>8</v>
      </c>
      <c r="F4" s="62" t="s">
        <v>35</v>
      </c>
      <c r="G4" s="64" t="s">
        <v>8</v>
      </c>
      <c r="H4" s="65" t="s">
        <v>36</v>
      </c>
      <c r="I4" s="65" t="s">
        <v>9</v>
      </c>
      <c r="J4" s="62" t="s">
        <v>68</v>
      </c>
    </row>
    <row r="5" spans="1:10" ht="12.75">
      <c r="A5" s="17"/>
      <c r="B5" s="17"/>
      <c r="C5" s="66" t="s">
        <v>37</v>
      </c>
      <c r="D5" s="17"/>
      <c r="E5" s="17"/>
      <c r="F5" s="17"/>
      <c r="G5" s="18"/>
      <c r="H5" s="17"/>
      <c r="I5" s="17"/>
      <c r="J5" s="17"/>
    </row>
    <row r="6" spans="1:10" ht="12.75">
      <c r="A6" s="17"/>
      <c r="B6" s="17"/>
      <c r="C6" s="67" t="s">
        <v>38</v>
      </c>
      <c r="D6" s="17">
        <v>30000</v>
      </c>
      <c r="E6" s="17">
        <v>39000</v>
      </c>
      <c r="F6" s="17"/>
      <c r="G6" s="18"/>
      <c r="H6" s="17"/>
      <c r="I6" s="17">
        <v>39000</v>
      </c>
      <c r="J6" s="17">
        <v>39000</v>
      </c>
    </row>
    <row r="7" spans="1:10" ht="12.75">
      <c r="A7" s="31"/>
      <c r="B7" s="31"/>
      <c r="C7" s="31" t="s">
        <v>39</v>
      </c>
      <c r="D7" s="38">
        <v>12585</v>
      </c>
      <c r="E7" s="38">
        <v>13000</v>
      </c>
      <c r="F7" s="38"/>
      <c r="G7" s="39"/>
      <c r="H7" s="38"/>
      <c r="I7" s="38">
        <v>13000</v>
      </c>
      <c r="J7" s="38">
        <v>13000</v>
      </c>
    </row>
    <row r="8" spans="1:10" ht="12.75">
      <c r="A8" s="27"/>
      <c r="B8" s="27"/>
      <c r="C8" s="28" t="s">
        <v>40</v>
      </c>
      <c r="D8" s="29">
        <v>2300</v>
      </c>
      <c r="E8" s="29">
        <v>2300</v>
      </c>
      <c r="F8" s="29"/>
      <c r="G8" s="30"/>
      <c r="H8" s="29"/>
      <c r="I8" s="29">
        <v>2300</v>
      </c>
      <c r="J8" s="29">
        <v>2300</v>
      </c>
    </row>
    <row r="9" spans="1:10" ht="12.75">
      <c r="A9" s="27"/>
      <c r="B9" s="27"/>
      <c r="C9" s="28" t="s">
        <v>41</v>
      </c>
      <c r="D9" s="29">
        <v>11000</v>
      </c>
      <c r="E9" s="29">
        <v>8900</v>
      </c>
      <c r="F9" s="29"/>
      <c r="G9" s="30"/>
      <c r="H9" s="29"/>
      <c r="I9" s="29">
        <v>8900</v>
      </c>
      <c r="J9" s="29">
        <v>8900</v>
      </c>
    </row>
    <row r="10" spans="1:10" ht="12.75">
      <c r="A10" s="27"/>
      <c r="B10" s="27"/>
      <c r="C10" s="28" t="s">
        <v>42</v>
      </c>
      <c r="D10" s="29">
        <v>600</v>
      </c>
      <c r="E10" s="29">
        <v>600</v>
      </c>
      <c r="F10" s="29"/>
      <c r="G10" s="30"/>
      <c r="H10" s="29"/>
      <c r="I10" s="29">
        <v>600</v>
      </c>
      <c r="J10" s="29">
        <v>600</v>
      </c>
    </row>
    <row r="11" spans="1:10" ht="12.75">
      <c r="A11" s="27"/>
      <c r="B11" s="27"/>
      <c r="C11" s="28" t="s">
        <v>43</v>
      </c>
      <c r="D11" s="29">
        <v>400</v>
      </c>
      <c r="E11" s="29">
        <v>500</v>
      </c>
      <c r="F11" s="29"/>
      <c r="G11" s="30"/>
      <c r="H11" s="29"/>
      <c r="I11" s="29">
        <v>500</v>
      </c>
      <c r="J11" s="29">
        <v>500</v>
      </c>
    </row>
    <row r="12" spans="1:10" ht="12.75">
      <c r="A12" s="27"/>
      <c r="B12" s="27"/>
      <c r="C12" s="1" t="s">
        <v>56</v>
      </c>
      <c r="D12" s="29">
        <v>1600</v>
      </c>
      <c r="E12" s="29">
        <v>1600</v>
      </c>
      <c r="F12" s="29"/>
      <c r="G12" s="30"/>
      <c r="H12" s="29"/>
      <c r="I12" s="29">
        <v>1600</v>
      </c>
      <c r="J12" s="29">
        <v>1600</v>
      </c>
    </row>
    <row r="13" spans="1:10" ht="12.75">
      <c r="A13" s="31"/>
      <c r="B13" s="31"/>
      <c r="C13" s="3" t="s">
        <v>57</v>
      </c>
      <c r="D13" s="38"/>
      <c r="E13" s="38">
        <v>500</v>
      </c>
      <c r="F13" s="38"/>
      <c r="G13" s="39"/>
      <c r="H13" s="38"/>
      <c r="I13" s="38">
        <v>500</v>
      </c>
      <c r="J13" s="38">
        <v>500</v>
      </c>
    </row>
    <row r="14" spans="1:10" ht="12.75">
      <c r="A14" s="27"/>
      <c r="B14" s="27"/>
      <c r="C14" s="1" t="s">
        <v>64</v>
      </c>
      <c r="D14" s="29">
        <v>500</v>
      </c>
      <c r="E14" s="29">
        <v>600</v>
      </c>
      <c r="F14" s="29"/>
      <c r="G14" s="30"/>
      <c r="H14" s="29"/>
      <c r="I14" s="29">
        <v>600</v>
      </c>
      <c r="J14" s="29">
        <v>600</v>
      </c>
    </row>
    <row r="15" spans="1:10" ht="12.75">
      <c r="A15" s="19"/>
      <c r="B15" s="19"/>
      <c r="C15" s="68" t="s">
        <v>44</v>
      </c>
      <c r="D15" s="33">
        <v>58985</v>
      </c>
      <c r="E15" s="34">
        <f>SUM(E6:E14)</f>
        <v>67000</v>
      </c>
      <c r="F15" s="33"/>
      <c r="G15" s="35"/>
      <c r="H15" s="33"/>
      <c r="I15" s="33">
        <f>SUM(I6:I14)</f>
        <v>67000</v>
      </c>
      <c r="J15" s="33">
        <f>SUM(J6:J14)</f>
        <v>67000</v>
      </c>
    </row>
    <row r="16" spans="1:10" ht="12.75">
      <c r="A16" s="27"/>
      <c r="B16" s="27"/>
      <c r="C16" s="1" t="s">
        <v>58</v>
      </c>
      <c r="D16" s="29"/>
      <c r="E16" s="29">
        <v>3500</v>
      </c>
      <c r="F16" s="29"/>
      <c r="G16" s="30"/>
      <c r="H16" s="29"/>
      <c r="I16" s="29">
        <v>3500</v>
      </c>
      <c r="J16" s="29">
        <v>3500</v>
      </c>
    </row>
    <row r="17" spans="1:10" ht="12.75">
      <c r="A17" s="27"/>
      <c r="B17" s="27"/>
      <c r="C17" s="28" t="s">
        <v>45</v>
      </c>
      <c r="D17" s="29">
        <v>1500</v>
      </c>
      <c r="E17" s="29">
        <v>1500</v>
      </c>
      <c r="F17" s="29"/>
      <c r="G17" s="30"/>
      <c r="H17" s="29"/>
      <c r="I17" s="29">
        <v>1500</v>
      </c>
      <c r="J17" s="29">
        <v>1500</v>
      </c>
    </row>
    <row r="18" spans="1:10" ht="12.75">
      <c r="A18" s="27"/>
      <c r="B18" s="27"/>
      <c r="C18" s="1" t="s">
        <v>59</v>
      </c>
      <c r="D18" s="29">
        <v>950</v>
      </c>
      <c r="E18" s="29">
        <v>500</v>
      </c>
      <c r="F18" s="29"/>
      <c r="G18" s="30"/>
      <c r="H18" s="29"/>
      <c r="I18" s="29">
        <v>500</v>
      </c>
      <c r="J18" s="29">
        <v>500</v>
      </c>
    </row>
    <row r="19" spans="1:10" ht="12.75">
      <c r="A19" s="31"/>
      <c r="B19" s="31"/>
      <c r="C19" s="3" t="s">
        <v>60</v>
      </c>
      <c r="D19" s="38">
        <v>100</v>
      </c>
      <c r="E19" s="38">
        <v>100</v>
      </c>
      <c r="F19" s="38"/>
      <c r="G19" s="39"/>
      <c r="H19" s="38"/>
      <c r="I19" s="38">
        <v>100</v>
      </c>
      <c r="J19" s="38">
        <v>100</v>
      </c>
    </row>
    <row r="20" spans="1:10" ht="12.75">
      <c r="A20" s="31"/>
      <c r="B20" s="31"/>
      <c r="C20" s="37" t="s">
        <v>46</v>
      </c>
      <c r="D20" s="38">
        <v>300</v>
      </c>
      <c r="E20" s="38">
        <v>1000</v>
      </c>
      <c r="F20" s="38"/>
      <c r="G20" s="39"/>
      <c r="H20" s="38"/>
      <c r="I20" s="38">
        <v>1000</v>
      </c>
      <c r="J20" s="38">
        <v>1000</v>
      </c>
    </row>
    <row r="21" spans="1:10" ht="12.75">
      <c r="A21" s="31"/>
      <c r="B21" s="31"/>
      <c r="C21" s="37" t="s">
        <v>47</v>
      </c>
      <c r="D21" s="38">
        <v>4800</v>
      </c>
      <c r="E21" s="38">
        <v>5000</v>
      </c>
      <c r="F21" s="38"/>
      <c r="G21" s="39"/>
      <c r="H21" s="38"/>
      <c r="I21" s="38">
        <v>5000</v>
      </c>
      <c r="J21" s="38">
        <v>5000</v>
      </c>
    </row>
    <row r="22" spans="1:10" ht="12.75">
      <c r="A22" s="31"/>
      <c r="B22" s="31"/>
      <c r="C22" s="37" t="s">
        <v>48</v>
      </c>
      <c r="D22" s="38">
        <v>400</v>
      </c>
      <c r="E22" s="38">
        <v>500</v>
      </c>
      <c r="F22" s="38"/>
      <c r="G22" s="39"/>
      <c r="H22" s="38"/>
      <c r="I22" s="38">
        <v>500</v>
      </c>
      <c r="J22" s="38">
        <v>500</v>
      </c>
    </row>
    <row r="23" spans="1:10" ht="12.75">
      <c r="A23" s="31"/>
      <c r="B23" s="31"/>
      <c r="C23" s="3" t="s">
        <v>61</v>
      </c>
      <c r="D23" s="38">
        <v>200</v>
      </c>
      <c r="E23" s="38">
        <v>300</v>
      </c>
      <c r="F23" s="38"/>
      <c r="G23" s="39"/>
      <c r="H23" s="38"/>
      <c r="I23" s="38">
        <v>300</v>
      </c>
      <c r="J23" s="38">
        <v>300</v>
      </c>
    </row>
    <row r="24" spans="1:10" ht="12.75">
      <c r="A24" s="69"/>
      <c r="B24" s="69"/>
      <c r="C24" s="2" t="s">
        <v>65</v>
      </c>
      <c r="D24" s="70">
        <v>400</v>
      </c>
      <c r="E24" s="70">
        <v>400</v>
      </c>
      <c r="F24" s="70"/>
      <c r="G24" s="71"/>
      <c r="H24" s="72"/>
      <c r="I24" s="70">
        <v>400</v>
      </c>
      <c r="J24" s="70">
        <v>400</v>
      </c>
    </row>
    <row r="25" spans="1:10" ht="12.75">
      <c r="A25" s="31"/>
      <c r="B25" s="31"/>
      <c r="C25" s="37" t="s">
        <v>49</v>
      </c>
      <c r="D25" s="38">
        <v>300</v>
      </c>
      <c r="E25" s="38">
        <v>300</v>
      </c>
      <c r="F25" s="38"/>
      <c r="G25" s="39"/>
      <c r="H25" s="38"/>
      <c r="I25" s="38">
        <v>300</v>
      </c>
      <c r="J25" s="38">
        <v>300</v>
      </c>
    </row>
    <row r="26" spans="1:10" ht="12.75">
      <c r="A26" s="27"/>
      <c r="B26" s="27"/>
      <c r="C26" s="28" t="s">
        <v>50</v>
      </c>
      <c r="D26" s="29">
        <v>300</v>
      </c>
      <c r="E26" s="29">
        <v>500</v>
      </c>
      <c r="F26" s="29"/>
      <c r="G26" s="30"/>
      <c r="H26" s="29"/>
      <c r="I26" s="29">
        <v>500</v>
      </c>
      <c r="J26" s="29">
        <v>500</v>
      </c>
    </row>
    <row r="27" spans="1:10" ht="12.75">
      <c r="A27" s="27"/>
      <c r="B27" s="27"/>
      <c r="C27" s="1" t="s">
        <v>63</v>
      </c>
      <c r="D27" s="73">
        <v>600</v>
      </c>
      <c r="E27" s="73">
        <v>600</v>
      </c>
      <c r="F27" s="73"/>
      <c r="G27" s="74"/>
      <c r="H27" s="73"/>
      <c r="I27" s="73">
        <v>600</v>
      </c>
      <c r="J27" s="73">
        <v>600</v>
      </c>
    </row>
    <row r="28" spans="1:10" ht="12.75">
      <c r="A28" s="27"/>
      <c r="B28" s="27"/>
      <c r="C28" s="1" t="s">
        <v>70</v>
      </c>
      <c r="D28" s="75"/>
      <c r="E28" s="75">
        <v>2000</v>
      </c>
      <c r="F28" s="27"/>
      <c r="G28" s="53"/>
      <c r="H28" s="27"/>
      <c r="I28" s="75">
        <v>2000</v>
      </c>
      <c r="J28" s="75">
        <v>2000</v>
      </c>
    </row>
    <row r="29" spans="1:10" ht="12.75">
      <c r="A29" s="27"/>
      <c r="B29" s="27"/>
      <c r="C29" s="1" t="s">
        <v>74</v>
      </c>
      <c r="D29" s="75">
        <v>300</v>
      </c>
      <c r="E29" s="75"/>
      <c r="F29" s="27"/>
      <c r="G29" s="53"/>
      <c r="H29" s="27"/>
      <c r="I29" s="75"/>
      <c r="J29" s="75"/>
    </row>
    <row r="30" spans="1:10" ht="12.75">
      <c r="A30" s="27"/>
      <c r="B30" s="27"/>
      <c r="C30" s="1" t="s">
        <v>75</v>
      </c>
      <c r="D30" s="75">
        <v>14050</v>
      </c>
      <c r="E30" s="75"/>
      <c r="F30" s="27"/>
      <c r="G30" s="53"/>
      <c r="H30" s="27"/>
      <c r="I30" s="75"/>
      <c r="J30" s="75"/>
    </row>
    <row r="31" spans="1:10" ht="12.75">
      <c r="A31" s="27"/>
      <c r="B31" s="27"/>
      <c r="C31" s="1" t="s">
        <v>73</v>
      </c>
      <c r="D31" s="75">
        <v>2500</v>
      </c>
      <c r="E31" s="75"/>
      <c r="F31" s="27"/>
      <c r="G31" s="53"/>
      <c r="H31" s="27"/>
      <c r="I31" s="75"/>
      <c r="J31" s="75"/>
    </row>
    <row r="32" spans="1:10" ht="12.75">
      <c r="A32" s="27"/>
      <c r="B32" s="27"/>
      <c r="C32" s="1" t="s">
        <v>26</v>
      </c>
      <c r="D32" s="75">
        <v>5000</v>
      </c>
      <c r="E32" s="75"/>
      <c r="F32" s="27"/>
      <c r="G32" s="53"/>
      <c r="H32" s="27"/>
      <c r="I32" s="75"/>
      <c r="J32" s="75"/>
    </row>
    <row r="33" spans="1:10" ht="12.75">
      <c r="A33" s="19"/>
      <c r="B33" s="19"/>
      <c r="C33" s="68" t="s">
        <v>51</v>
      </c>
      <c r="D33" s="34">
        <v>31700</v>
      </c>
      <c r="E33" s="34">
        <f>SUM(E16:E32)</f>
        <v>16200</v>
      </c>
      <c r="F33" s="34"/>
      <c r="G33" s="47"/>
      <c r="H33" s="34"/>
      <c r="I33" s="34">
        <f>SUM(I16:I32)</f>
        <v>16200</v>
      </c>
      <c r="J33" s="34">
        <f>SUM(J16:J32)</f>
        <v>16200</v>
      </c>
    </row>
    <row r="34" spans="1:10" ht="12.75">
      <c r="A34" s="49"/>
      <c r="B34" s="49"/>
      <c r="C34" s="76" t="s">
        <v>52</v>
      </c>
      <c r="D34" s="51">
        <v>90685</v>
      </c>
      <c r="E34" s="51">
        <v>83200</v>
      </c>
      <c r="F34" s="77"/>
      <c r="G34" s="78"/>
      <c r="H34" s="77"/>
      <c r="I34" s="51">
        <v>83200</v>
      </c>
      <c r="J34" s="51">
        <v>83200</v>
      </c>
    </row>
    <row r="35" spans="1:10" ht="12.75">
      <c r="A35" s="49"/>
      <c r="B35" s="49"/>
      <c r="C35" s="79" t="s">
        <v>53</v>
      </c>
      <c r="D35" s="51">
        <v>160000</v>
      </c>
      <c r="E35" s="51">
        <v>160000</v>
      </c>
      <c r="F35" s="77"/>
      <c r="G35" s="78"/>
      <c r="H35" s="77"/>
      <c r="I35" s="51"/>
      <c r="J35" s="51"/>
    </row>
    <row r="36" spans="1:10" ht="12.75">
      <c r="A36" s="80"/>
      <c r="B36" s="80"/>
      <c r="C36" s="79"/>
      <c r="D36" s="81"/>
      <c r="E36" s="81"/>
      <c r="F36" s="82"/>
      <c r="G36" s="83"/>
      <c r="H36" s="82"/>
      <c r="I36" s="81"/>
      <c r="J36" s="81"/>
    </row>
    <row r="37" spans="3:7" ht="12.75">
      <c r="C37" s="56"/>
      <c r="G37" s="4"/>
    </row>
    <row r="38" spans="3:7" ht="12.75">
      <c r="C38" s="56"/>
      <c r="G38" s="4"/>
    </row>
    <row r="39" spans="3:7" ht="12.75">
      <c r="C39" s="56"/>
      <c r="G39" s="4"/>
    </row>
    <row r="40" spans="3:7" ht="12.75">
      <c r="C40" s="56"/>
      <c r="G40" s="4"/>
    </row>
    <row r="41" spans="3:7" ht="12.75">
      <c r="C41" s="56"/>
      <c r="G41" s="4"/>
    </row>
    <row r="42" spans="3:7" ht="12.75">
      <c r="C42" s="56"/>
      <c r="G42" s="4"/>
    </row>
    <row r="43" spans="3:7" ht="12.75">
      <c r="C43" s="56"/>
      <c r="G43" s="4"/>
    </row>
    <row r="44" spans="3:7" ht="12.75">
      <c r="C44" s="56"/>
      <c r="G44" s="4"/>
    </row>
    <row r="45" spans="3:7" ht="12.75">
      <c r="C45" s="56"/>
      <c r="G45" s="4"/>
    </row>
    <row r="46" spans="3:7" ht="12.75">
      <c r="C46" s="56"/>
      <c r="G46" s="4"/>
    </row>
    <row r="47" spans="3:7" ht="12.75">
      <c r="C47" s="56"/>
      <c r="G47" s="4"/>
    </row>
    <row r="48" spans="3:7" ht="12.75">
      <c r="C48" s="56"/>
      <c r="G48" s="4"/>
    </row>
    <row r="49" spans="3:7" ht="12.75">
      <c r="C49" s="56"/>
      <c r="G49" s="4"/>
    </row>
    <row r="50" spans="3:7" ht="12.75">
      <c r="C50" s="56"/>
      <c r="G50" s="4"/>
    </row>
    <row r="51" spans="3:7" ht="12.75">
      <c r="C51" s="56"/>
      <c r="G51" s="4"/>
    </row>
    <row r="52" spans="3:7" ht="12.75">
      <c r="C52" s="56"/>
      <c r="G52" s="4"/>
    </row>
    <row r="53" spans="3:7" ht="12.75">
      <c r="C53" s="56"/>
      <c r="G53" s="4"/>
    </row>
    <row r="54" spans="3:7" ht="12.75">
      <c r="C54" s="56"/>
      <c r="G54" s="4"/>
    </row>
    <row r="55" spans="3:7" ht="12.75">
      <c r="C55" s="56"/>
      <c r="G55" s="4"/>
    </row>
    <row r="56" spans="3:7" ht="12.75">
      <c r="C56" s="56"/>
      <c r="G56" s="4"/>
    </row>
    <row r="57" spans="3:7" ht="12.75">
      <c r="C57" s="56"/>
      <c r="G57" s="4"/>
    </row>
    <row r="58" spans="3:7" ht="12.75">
      <c r="C58" s="56"/>
      <c r="G58" s="4"/>
    </row>
    <row r="59" spans="3:7" ht="12.75">
      <c r="C59" s="56"/>
      <c r="G59" s="4"/>
    </row>
    <row r="60" spans="3:7" ht="12.75">
      <c r="C60" s="56"/>
      <c r="G60" s="4"/>
    </row>
    <row r="61" spans="3:7" ht="12.75">
      <c r="C61" s="56"/>
      <c r="G61" s="4"/>
    </row>
    <row r="62" spans="3:7" ht="12.75">
      <c r="C62" s="56"/>
      <c r="G62" s="4"/>
    </row>
    <row r="63" spans="3:7" ht="12.75">
      <c r="C63" s="56"/>
      <c r="G63" s="4"/>
    </row>
    <row r="64" spans="3:7" ht="12.75">
      <c r="C64" s="56"/>
      <c r="G64" s="4"/>
    </row>
    <row r="65" spans="3:7" ht="12.75">
      <c r="C65" s="56"/>
      <c r="G65" s="4"/>
    </row>
    <row r="66" spans="3:7" ht="12.75">
      <c r="C66" s="56"/>
      <c r="G66" s="4"/>
    </row>
    <row r="67" spans="3:7" ht="12.75">
      <c r="C67" s="56"/>
      <c r="G67" s="4"/>
    </row>
    <row r="68" spans="3:7" ht="12.75">
      <c r="C68" s="56"/>
      <c r="G68" s="4"/>
    </row>
    <row r="69" spans="3:7" ht="12.75">
      <c r="C69" s="56"/>
      <c r="G69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Katka</cp:lastModifiedBy>
  <cp:lastPrinted>2014-10-13T17:41:22Z</cp:lastPrinted>
  <dcterms:modified xsi:type="dcterms:W3CDTF">2014-10-15T08:59:15Z</dcterms:modified>
  <cp:category/>
  <cp:version/>
  <cp:contentType/>
  <cp:contentStatus/>
</cp:coreProperties>
</file>